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08c0e2c5648c6b/The Controllerships Channel/Cursos/2. Excel/1. Procv e Procx/"/>
    </mc:Choice>
  </mc:AlternateContent>
  <xr:revisionPtr revIDLastSave="18" documentId="8_{681DF641-3B1B-4826-9FC2-E8669CB00C7F}" xr6:coauthVersionLast="47" xr6:coauthVersionMax="47" xr10:uidLastSave="{F2FA7720-F357-4902-B1B3-D7D91A05BB8A}"/>
  <bookViews>
    <workbookView xWindow="-120" yWindow="-120" windowWidth="20730" windowHeight="10845" xr2:uid="{ABA67CC4-A305-4417-9A30-E7A2F529ECD1}"/>
  </bookViews>
  <sheets>
    <sheet name="1. Planilha com referencia" sheetId="1" r:id="rId1"/>
    <sheet name="2. Base de d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<sst xmlns="http://schemas.openxmlformats.org/spreadsheetml/2006/main" count="38" uniqueCount="36">
  <si>
    <t>MATRICULA</t>
  </si>
  <si>
    <t>CENTRO DE CUSTO</t>
  </si>
  <si>
    <t>CENTRO DE CUSTO DESCRIÇÃO</t>
  </si>
  <si>
    <t>NOME DO FUNCIONÁRIO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</si>
  <si>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</si>
  <si>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</si>
  <si>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</si>
  <si>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</si>
  <si>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</si>
  <si>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</si>
  <si>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</si>
  <si>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</si>
  <si>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</si>
  <si>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</si>
  <si>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Fábio Dantas da Silva</t>
  </si>
  <si>
    <t>Maria Emilia Cardoso</t>
  </si>
  <si>
    <t>Nelson do Nascimento</t>
  </si>
  <si>
    <t>Manuel Alves da Silva</t>
  </si>
  <si>
    <r>
      <t>PROC</t>
    </r>
    <r>
      <rPr>
        <b/>
        <sz val="8"/>
        <color rgb="FFFF0000"/>
        <rFont val="Arial"/>
        <family val="2"/>
      </rPr>
      <t>X</t>
    </r>
  </si>
  <si>
    <r>
      <t>PROC</t>
    </r>
    <r>
      <rPr>
        <b/>
        <sz val="8"/>
        <color rgb="FFFF0000"/>
        <rFont val="Arial"/>
        <family val="2"/>
      </rPr>
      <t>V</t>
    </r>
  </si>
  <si>
    <t>Maria de Fatima da Silva</t>
  </si>
  <si>
    <t>Fabiana Maria Cassemiro</t>
  </si>
  <si>
    <t>Fernando Alves de Souza</t>
  </si>
  <si>
    <t>Karen Ferreira de Mota</t>
  </si>
  <si>
    <t>Claudia de Castro</t>
  </si>
  <si>
    <t>Stefani Araujo</t>
  </si>
  <si>
    <t>NOME DO CENTRO DE CUSTO</t>
  </si>
  <si>
    <t>Gerencia comercial</t>
  </si>
  <si>
    <t>Gerencia de produtos</t>
  </si>
  <si>
    <t>Tecnologia da Informação</t>
  </si>
  <si>
    <t>Fiscal</t>
  </si>
  <si>
    <t>Controladoria</t>
  </si>
  <si>
    <t>Gerencia Industrial</t>
  </si>
  <si>
    <t>Produção</t>
  </si>
  <si>
    <t>Almoxarifado de produtos</t>
  </si>
  <si>
    <t>Expedição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</si>
</sst>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6004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quotePrefix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0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hyperlink" Target="http://www.controllershipschannel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hyperlink" Target="http://www.controllershipschannel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5</xdr:col>
      <xdr:colOff>9524</xdr:colOff>
      <xdr:row>0</xdr:row>
      <xdr:rowOff>1171575</xdr:rowOff>
    </xdr:to>
    <xdr:pic>
      <xdr:nvPicPr>
        <xdr:cNvPr id="3" name="Imagem 2" descr="ddd">
          <a:extLst>
            <a:ext uri="{FF2B5EF4-FFF2-40B4-BE49-F238E27FC236}">
              <a16:creationId xmlns:a16="http://schemas.microsoft.com/office/drawing/2014/main" id="{8AA0C610-ABE5-8766-9307-3B393A27A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9"/>
        <a:stretch/>
      </xdr:blipFill>
      <xdr:spPr>
        <a:xfrm>
          <a:off x="0" y="9525"/>
          <a:ext cx="7200899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173935</xdr:colOff>
      <xdr:row>0</xdr:row>
      <xdr:rowOff>0</xdr:rowOff>
    </xdr:from>
    <xdr:to>
      <xdr:col>1</xdr:col>
      <xdr:colOff>447260</xdr:colOff>
      <xdr:row>0</xdr:row>
      <xdr:rowOff>1180390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7D30152-13E7-471A-4F21-C606C0A74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8984" b="89844" l="9961" r="89844">
                      <a14:foregroundMark x1="64648" y1="54102" x2="64648" y2="54102"/>
                      <a14:foregroundMark x1="33398" y1="28125" x2="33398" y2="28125"/>
                      <a14:foregroundMark x1="65234" y1="8984" x2="65234" y2="8984"/>
                      <a14:foregroundMark x1="57422" y1="22656" x2="57422" y2="22656"/>
                      <a14:foregroundMark x1="66406" y1="30273" x2="66406" y2="30273"/>
                      <a14:foregroundMark x1="70117" y1="39844" x2="70117" y2="39844"/>
                      <a14:foregroundMark x1="63867" y1="37305" x2="63867" y2="37305"/>
                      <a14:foregroundMark x1="71094" y1="41406" x2="71094" y2="41406"/>
                      <a14:foregroundMark x1="69141" y1="36914" x2="69141" y2="36914"/>
                      <a14:foregroundMark x1="69336" y1="28516" x2="69336" y2="28516"/>
                      <a14:foregroundMark x1="73438" y1="33008" x2="73438" y2="33008"/>
                      <a14:foregroundMark x1="67969" y1="51367" x2="67969" y2="51367"/>
                      <a14:foregroundMark x1="55859" y1="60156" x2="55859" y2="60156"/>
                      <a14:foregroundMark x1="51563" y1="61914" x2="51563" y2="61914"/>
                      <a14:foregroundMark x1="45703" y1="53516" x2="45703" y2="53516"/>
                      <a14:foregroundMark x1="40430" y1="56836" x2="40430" y2="56836"/>
                      <a14:foregroundMark x1="34180" y1="56445" x2="34180" y2="56445"/>
                      <a14:foregroundMark x1="55664" y1="43945" x2="55664" y2="43945"/>
                      <a14:foregroundMark x1="41406" y1="37695" x2="41406" y2="37695"/>
                      <a14:foregroundMark x1="42578" y1="27539" x2="42578" y2="27539"/>
                      <a14:foregroundMark x1="35938" y1="30664" x2="35938" y2="30664"/>
                      <a14:foregroundMark x1="59961" y1="57617" x2="59961" y2="57617"/>
                      <a14:foregroundMark x1="47266" y1="65039" x2="47266" y2="65039"/>
                      <a14:foregroundMark x1="50195" y1="26953" x2="50195" y2="26953"/>
                      <a14:foregroundMark x1="46094" y1="24219" x2="46094" y2="24219"/>
                      <a14:foregroundMark x1="67773" y1="20313" x2="67773" y2="20313"/>
                      <a14:foregroundMark x1="68750" y1="20703" x2="68750" y2="20703"/>
                      <a14:foregroundMark x1="53320" y1="44727" x2="53320" y2="44727"/>
                      <a14:foregroundMark x1="54688" y1="51953" x2="54688" y2="51953"/>
                      <a14:foregroundMark x1="38477" y1="66602" x2="38477" y2="6660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205" t="6277" r="20000" b="23833"/>
        <a:stretch/>
      </xdr:blipFill>
      <xdr:spPr>
        <a:xfrm>
          <a:off x="173935" y="0"/>
          <a:ext cx="960782" cy="1180390"/>
        </a:xfrm>
        <a:prstGeom prst="rect">
          <a:avLst/>
        </a:prstGeom>
      </xdr:spPr>
    </xdr:pic>
    <xdr:clientData/>
  </xdr:twoCellAnchor>
  <xdr:oneCellAnchor>
    <xdr:from>
      <xdr:col>1</xdr:col>
      <xdr:colOff>1195248</xdr:colOff>
      <xdr:row>0</xdr:row>
      <xdr:rowOff>57978</xdr:rowOff>
    </xdr:from>
    <xdr:ext cx="4625562" cy="468013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BDFFCF01-AA1B-A94B-95BD-327E05B1C1E7}"/>
            </a:ext>
          </a:extLst>
        </xdr:cNvPr>
        <xdr:cNvSpPr txBox="1"/>
      </xdr:nvSpPr>
      <xdr:spPr>
        <a:xfrm>
          <a:off x="1881048" y="57978"/>
          <a:ext cx="4625562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2400" b="1">
              <a:solidFill>
                <a:srgbClr val="FFC000"/>
              </a:solidFill>
              <a:latin typeface="Corbel Light" panose="020B0303020204020204" pitchFamily="34" charset="0"/>
            </a:rPr>
            <a:t>THE CONTROLLERSHIPS CHANNEL</a:t>
          </a:r>
        </a:p>
      </xdr:txBody>
    </xdr:sp>
    <xdr:clientData/>
  </xdr:oneCellAnchor>
  <xdr:oneCellAnchor>
    <xdr:from>
      <xdr:col>1</xdr:col>
      <xdr:colOff>1567070</xdr:colOff>
      <xdr:row>0</xdr:row>
      <xdr:rowOff>381828</xdr:rowOff>
    </xdr:from>
    <xdr:ext cx="3785980" cy="405432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AEB9A93A-6511-455F-9069-048975AFAADE}"/>
            </a:ext>
          </a:extLst>
        </xdr:cNvPr>
        <xdr:cNvSpPr txBox="1"/>
      </xdr:nvSpPr>
      <xdr:spPr>
        <a:xfrm>
          <a:off x="2252870" y="381828"/>
          <a:ext cx="378598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>
              <a:solidFill>
                <a:schemeClr val="bg1"/>
              </a:solidFill>
              <a:latin typeface="Corbel Light" panose="020B0303020204020204" pitchFamily="34" charset="0"/>
            </a:rPr>
            <a:t>O canal da Controladoria</a:t>
          </a:r>
        </a:p>
      </xdr:txBody>
    </xdr:sp>
    <xdr:clientData/>
  </xdr:oneCellAnchor>
  <xdr:oneCellAnchor>
    <xdr:from>
      <xdr:col>1</xdr:col>
      <xdr:colOff>1567070</xdr:colOff>
      <xdr:row>0</xdr:row>
      <xdr:rowOff>667578</xdr:rowOff>
    </xdr:from>
    <xdr:ext cx="3785980" cy="280205"/>
    <xdr:sp macro="" textlink="">
      <xdr:nvSpPr>
        <xdr:cNvPr id="10" name="CaixaDe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4E89B5-800B-4F68-8C6C-CEFEC67F9B0A}"/>
            </a:ext>
          </a:extLst>
        </xdr:cNvPr>
        <xdr:cNvSpPr txBox="1"/>
      </xdr:nvSpPr>
      <xdr:spPr>
        <a:xfrm>
          <a:off x="2252870" y="667578"/>
          <a:ext cx="378598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1">
              <a:solidFill>
                <a:schemeClr val="bg1"/>
              </a:solidFill>
              <a:latin typeface="Corbel Light" panose="020B0303020204020204" pitchFamily="34" charset="0"/>
            </a:rPr>
            <a:t>www.controllershipschannel.com</a:t>
          </a:r>
        </a:p>
      </xdr:txBody>
    </xdr:sp>
    <xdr:clientData/>
  </xdr:oneCellAnchor>
  <xdr:oneCellAnchor>
    <xdr:from>
      <xdr:col>1</xdr:col>
      <xdr:colOff>1645333</xdr:colOff>
      <xdr:row>0</xdr:row>
      <xdr:rowOff>800928</xdr:rowOff>
    </xdr:from>
    <xdr:ext cx="3649204" cy="405432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A71A5F2E-707F-4C06-AC12-B8A03707707D}"/>
            </a:ext>
          </a:extLst>
        </xdr:cNvPr>
        <xdr:cNvSpPr txBox="1"/>
      </xdr:nvSpPr>
      <xdr:spPr>
        <a:xfrm>
          <a:off x="2331133" y="800928"/>
          <a:ext cx="3649204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2000" b="1" i="1">
              <a:solidFill>
                <a:srgbClr val="FFFF00"/>
              </a:solidFill>
              <a:latin typeface="Corbel Light" panose="020B0303020204020204" pitchFamily="34" charset="0"/>
            </a:rPr>
            <a:t>Segredos do Excel: </a:t>
          </a:r>
          <a:r>
            <a:rPr lang="pt-BR" sz="2000" b="1" i="1">
              <a:solidFill>
                <a:schemeClr val="bg1"/>
              </a:solidFill>
              <a:latin typeface="Corbel Light" panose="020B0303020204020204" pitchFamily="34" charset="0"/>
            </a:rPr>
            <a:t>PROCV</a:t>
          </a:r>
          <a:r>
            <a:rPr lang="pt-BR" sz="2000" b="1" i="1">
              <a:solidFill>
                <a:srgbClr val="FFFF00"/>
              </a:solidFill>
              <a:latin typeface="Corbel Light" panose="020B0303020204020204" pitchFamily="34" charset="0"/>
            </a:rPr>
            <a:t> e </a:t>
          </a:r>
          <a:r>
            <a:rPr lang="pt-BR" sz="2000" b="1" i="1">
              <a:solidFill>
                <a:schemeClr val="bg1"/>
              </a:solidFill>
              <a:latin typeface="Corbel Light" panose="020B0303020204020204" pitchFamily="34" charset="0"/>
            </a:rPr>
            <a:t>PROCX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4</xdr:col>
      <xdr:colOff>1085849</xdr:colOff>
      <xdr:row>0</xdr:row>
      <xdr:rowOff>1171575</xdr:rowOff>
    </xdr:to>
    <xdr:pic>
      <xdr:nvPicPr>
        <xdr:cNvPr id="3" name="Imagem 2" descr="ddd">
          <a:extLst>
            <a:ext uri="{FF2B5EF4-FFF2-40B4-BE49-F238E27FC236}">
              <a16:creationId xmlns:a16="http://schemas.microsoft.com/office/drawing/2014/main" id="{D859C1BA-AC24-475C-BA3A-6C9C43AEDC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39"/>
        <a:stretch/>
      </xdr:blipFill>
      <xdr:spPr>
        <a:xfrm>
          <a:off x="0" y="9525"/>
          <a:ext cx="7200899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173935</xdr:colOff>
      <xdr:row>0</xdr:row>
      <xdr:rowOff>0</xdr:rowOff>
    </xdr:from>
    <xdr:to>
      <xdr:col>0</xdr:col>
      <xdr:colOff>1133060</xdr:colOff>
      <xdr:row>0</xdr:row>
      <xdr:rowOff>1180390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1E778E5-D8AE-448E-9B8B-6CC8D6C7D1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8984" b="89844" l="9961" r="89844">
                      <a14:foregroundMark x1="64648" y1="54102" x2="64648" y2="54102"/>
                      <a14:foregroundMark x1="33398" y1="28125" x2="33398" y2="28125"/>
                      <a14:foregroundMark x1="65234" y1="8984" x2="65234" y2="8984"/>
                      <a14:foregroundMark x1="57422" y1="22656" x2="57422" y2="22656"/>
                      <a14:foregroundMark x1="66406" y1="30273" x2="66406" y2="30273"/>
                      <a14:foregroundMark x1="70117" y1="39844" x2="70117" y2="39844"/>
                      <a14:foregroundMark x1="63867" y1="37305" x2="63867" y2="37305"/>
                      <a14:foregroundMark x1="71094" y1="41406" x2="71094" y2="41406"/>
                      <a14:foregroundMark x1="69141" y1="36914" x2="69141" y2="36914"/>
                      <a14:foregroundMark x1="69336" y1="28516" x2="69336" y2="28516"/>
                      <a14:foregroundMark x1="73438" y1="33008" x2="73438" y2="33008"/>
                      <a14:foregroundMark x1="67969" y1="51367" x2="67969" y2="51367"/>
                      <a14:foregroundMark x1="55859" y1="60156" x2="55859" y2="60156"/>
                      <a14:foregroundMark x1="51563" y1="61914" x2="51563" y2="61914"/>
                      <a14:foregroundMark x1="45703" y1="53516" x2="45703" y2="53516"/>
                      <a14:foregroundMark x1="40430" y1="56836" x2="40430" y2="56836"/>
                      <a14:foregroundMark x1="34180" y1="56445" x2="34180" y2="56445"/>
                      <a14:foregroundMark x1="55664" y1="43945" x2="55664" y2="43945"/>
                      <a14:foregroundMark x1="41406" y1="37695" x2="41406" y2="37695"/>
                      <a14:foregroundMark x1="42578" y1="27539" x2="42578" y2="27539"/>
                      <a14:foregroundMark x1="35938" y1="30664" x2="35938" y2="30664"/>
                      <a14:foregroundMark x1="59961" y1="57617" x2="59961" y2="57617"/>
                      <a14:foregroundMark x1="47266" y1="65039" x2="47266" y2="65039"/>
                      <a14:foregroundMark x1="50195" y1="26953" x2="50195" y2="26953"/>
                      <a14:foregroundMark x1="46094" y1="24219" x2="46094" y2="24219"/>
                      <a14:foregroundMark x1="67773" y1="20313" x2="67773" y2="20313"/>
                      <a14:foregroundMark x1="68750" y1="20703" x2="68750" y2="20703"/>
                      <a14:foregroundMark x1="53320" y1="44727" x2="53320" y2="44727"/>
                      <a14:foregroundMark x1="54688" y1="51953" x2="54688" y2="51953"/>
                      <a14:foregroundMark x1="38477" y1="66602" x2="38477" y2="6660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3205" t="6277" r="20000" b="23833"/>
        <a:stretch/>
      </xdr:blipFill>
      <xdr:spPr>
        <a:xfrm>
          <a:off x="173935" y="0"/>
          <a:ext cx="959125" cy="1180390"/>
        </a:xfrm>
        <a:prstGeom prst="rect">
          <a:avLst/>
        </a:prstGeom>
      </xdr:spPr>
    </xdr:pic>
    <xdr:clientData/>
  </xdr:twoCellAnchor>
  <xdr:oneCellAnchor>
    <xdr:from>
      <xdr:col>1</xdr:col>
      <xdr:colOff>1195248</xdr:colOff>
      <xdr:row>0</xdr:row>
      <xdr:rowOff>57978</xdr:rowOff>
    </xdr:from>
    <xdr:ext cx="4625562" cy="468013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2E02E26-ECA0-43B6-8A92-FE9C4C01BD54}"/>
            </a:ext>
          </a:extLst>
        </xdr:cNvPr>
        <xdr:cNvSpPr txBox="1"/>
      </xdr:nvSpPr>
      <xdr:spPr>
        <a:xfrm>
          <a:off x="1881048" y="57978"/>
          <a:ext cx="4625562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2400" b="1">
              <a:solidFill>
                <a:srgbClr val="FFC000"/>
              </a:solidFill>
              <a:latin typeface="Corbel Light" panose="020B0303020204020204" pitchFamily="34" charset="0"/>
            </a:rPr>
            <a:t>THE CONTROLLERSHIPS CHANNEL</a:t>
          </a:r>
        </a:p>
      </xdr:txBody>
    </xdr:sp>
    <xdr:clientData/>
  </xdr:oneCellAnchor>
  <xdr:oneCellAnchor>
    <xdr:from>
      <xdr:col>1</xdr:col>
      <xdr:colOff>1567070</xdr:colOff>
      <xdr:row>0</xdr:row>
      <xdr:rowOff>381828</xdr:rowOff>
    </xdr:from>
    <xdr:ext cx="3785980" cy="405432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F3D055FB-FA5C-4AEB-8753-5D12B7436F5A}"/>
            </a:ext>
          </a:extLst>
        </xdr:cNvPr>
        <xdr:cNvSpPr txBox="1"/>
      </xdr:nvSpPr>
      <xdr:spPr>
        <a:xfrm>
          <a:off x="2252870" y="381828"/>
          <a:ext cx="378598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>
              <a:solidFill>
                <a:schemeClr val="bg1"/>
              </a:solidFill>
              <a:latin typeface="Corbel Light" panose="020B0303020204020204" pitchFamily="34" charset="0"/>
            </a:rPr>
            <a:t>O canal da Controladoria</a:t>
          </a:r>
        </a:p>
      </xdr:txBody>
    </xdr:sp>
    <xdr:clientData/>
  </xdr:oneCellAnchor>
  <xdr:oneCellAnchor>
    <xdr:from>
      <xdr:col>1</xdr:col>
      <xdr:colOff>1567070</xdr:colOff>
      <xdr:row>0</xdr:row>
      <xdr:rowOff>667578</xdr:rowOff>
    </xdr:from>
    <xdr:ext cx="3785980" cy="280205"/>
    <xdr:sp macro="" textlink="">
      <xdr:nvSpPr>
        <xdr:cNvPr id="7" name="CaixaDe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EA7520-536C-4A16-BFDF-6B2C3B621671}"/>
            </a:ext>
          </a:extLst>
        </xdr:cNvPr>
        <xdr:cNvSpPr txBox="1"/>
      </xdr:nvSpPr>
      <xdr:spPr>
        <a:xfrm>
          <a:off x="2252870" y="667578"/>
          <a:ext cx="378598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1">
              <a:solidFill>
                <a:schemeClr val="bg1"/>
              </a:solidFill>
              <a:latin typeface="Corbel Light" panose="020B0303020204020204" pitchFamily="34" charset="0"/>
            </a:rPr>
            <a:t>www.controllershipschannel.com</a:t>
          </a:r>
        </a:p>
      </xdr:txBody>
    </xdr:sp>
    <xdr:clientData/>
  </xdr:oneCellAnchor>
  <xdr:oneCellAnchor>
    <xdr:from>
      <xdr:col>1</xdr:col>
      <xdr:colOff>1645333</xdr:colOff>
      <xdr:row>0</xdr:row>
      <xdr:rowOff>800928</xdr:rowOff>
    </xdr:from>
    <xdr:ext cx="3649204" cy="405432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9D2A1AA0-8ECA-424C-BA99-9B8906E5627F}"/>
            </a:ext>
          </a:extLst>
        </xdr:cNvPr>
        <xdr:cNvSpPr txBox="1"/>
      </xdr:nvSpPr>
      <xdr:spPr>
        <a:xfrm>
          <a:off x="2331133" y="800928"/>
          <a:ext cx="3649204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2000" b="1" i="1">
              <a:solidFill>
                <a:srgbClr val="FFFF00"/>
              </a:solidFill>
              <a:latin typeface="Corbel Light" panose="020B0303020204020204" pitchFamily="34" charset="0"/>
            </a:rPr>
            <a:t>Segredos do Excel: </a:t>
          </a:r>
          <a:r>
            <a:rPr lang="pt-BR" sz="2000" b="1" i="1">
              <a:solidFill>
                <a:schemeClr val="bg1"/>
              </a:solidFill>
              <a:latin typeface="Corbel Light" panose="020B0303020204020204" pitchFamily="34" charset="0"/>
            </a:rPr>
            <a:t>PROCV</a:t>
          </a:r>
          <a:r>
            <a:rPr lang="pt-BR" sz="2000" b="1" i="1">
              <a:solidFill>
                <a:srgbClr val="FFFF00"/>
              </a:solidFill>
              <a:latin typeface="Corbel Light" panose="020B0303020204020204" pitchFamily="34" charset="0"/>
            </a:rPr>
            <a:t> e </a:t>
          </a:r>
          <a:r>
            <a:rPr lang="pt-BR" sz="2000" b="1" i="1">
              <a:solidFill>
                <a:schemeClr val="bg1"/>
              </a:solidFill>
              <a:latin typeface="Corbel Light" panose="020B0303020204020204" pitchFamily="34" charset="0"/>
            </a:rPr>
            <a:t>PROCX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8088-4F3E-40C7-B0CB-EDFAB539A6FA}">
  <dimension ref="A1:K1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0.28515625" bestFit="1" customWidth="1"/>
    <col min="2" max="2" width="29.28515625" customWidth="1"/>
    <col min="3" max="3" width="16.85546875" customWidth="1"/>
    <col min="4" max="5" width="25.7109375" customWidth="1"/>
    <col min="9" max="9" width="18.7109375" bestFit="1" customWidth="1"/>
  </cols>
  <sheetData>
    <row r="1" spans="1:11" ht="96.75" customHeight="1" x14ac:dyDescent="0.2"/>
    <row r="2" spans="1:11" s="1" customFormat="1" ht="11.25" x14ac:dyDescent="0.2">
      <c r="A2" s="2" t="s">
        <v>0</v>
      </c>
      <c r="B2" s="2" t="s">
        <v>3</v>
      </c>
      <c r="C2" s="2" t="s">
        <v>1</v>
      </c>
      <c r="D2" s="4" t="s">
        <v>2</v>
      </c>
      <c r="E2" s="4" t="s">
        <v>2</v>
      </c>
    </row>
    <row r="3" spans="1:11" s="1" customFormat="1" x14ac:dyDescent="0.2">
      <c r="A3" s="2"/>
      <c r="B3" s="2"/>
      <c r="C3" s="2"/>
      <c r="D3" s="5" t="s">
        <v>19</v>
      </c>
      <c r="E3" s="5" t="s">
        <v>18</v>
      </c>
      <c r="I3"/>
      <c r="J3"/>
      <c r="K3"/>
    </row>
    <row r="4" spans="1:11" x14ac:dyDescent="0.2">
      <c r="A4" s="3" t="s">
        <v>4</v>
      </c>
      <c r="B4" t="s">
        <v>14</v>
      </c>
      <c r="C4">
        <v>24110</v>
      </c>
      <c r="D4" s="7" t="str">
        <f>VLOOKUP(C4,'2. Base de dados'!A3:B11,2,FALSE)</f>
        <v>Fiscal</v>
      </c>
      <c r="E4" s="7" t="str">
        <f>_xlfn.XLOOKUP(C4,'2. Base de dados'!$A$3:$A$20,'2. Base de dados'!$B$3:$B$20)</f>
        <v>Fiscal</v>
      </c>
    </row>
    <row r="5" spans="1:11" x14ac:dyDescent="0.2">
      <c r="A5" s="3" t="s">
        <v>5</v>
      </c>
      <c r="B5" t="s">
        <v>15</v>
      </c>
      <c r="C5">
        <v>24220</v>
      </c>
      <c r="D5" s="7"/>
      <c r="E5" s="7"/>
    </row>
    <row r="6" spans="1:11" x14ac:dyDescent="0.2">
      <c r="A6" s="3" t="s">
        <v>6</v>
      </c>
      <c r="B6" t="s">
        <v>16</v>
      </c>
      <c r="C6">
        <v>23500</v>
      </c>
      <c r="D6" s="7"/>
      <c r="E6" s="7"/>
    </row>
    <row r="7" spans="1:11" x14ac:dyDescent="0.2">
      <c r="A7" s="3" t="s">
        <v>7</v>
      </c>
      <c r="B7" t="s">
        <v>17</v>
      </c>
      <c r="C7">
        <v>11001</v>
      </c>
      <c r="D7" s="7"/>
      <c r="E7" s="7"/>
    </row>
    <row r="8" spans="1:11" x14ac:dyDescent="0.2">
      <c r="A8" s="3" t="s">
        <v>8</v>
      </c>
      <c r="B8" t="s">
        <v>20</v>
      </c>
      <c r="C8">
        <v>11009</v>
      </c>
      <c r="D8" s="7"/>
      <c r="E8" s="7"/>
    </row>
    <row r="9" spans="1:11" x14ac:dyDescent="0.2">
      <c r="A9" s="3" t="s">
        <v>9</v>
      </c>
      <c r="B9" t="s">
        <v>21</v>
      </c>
      <c r="C9">
        <v>31100</v>
      </c>
      <c r="D9" s="7"/>
      <c r="E9" s="7"/>
    </row>
    <row r="10" spans="1:11" x14ac:dyDescent="0.2">
      <c r="A10" s="3" t="s">
        <v>10</v>
      </c>
      <c r="B10" t="s">
        <v>22</v>
      </c>
      <c r="C10">
        <v>31660</v>
      </c>
      <c r="D10" s="7"/>
      <c r="E10" s="7"/>
    </row>
    <row r="11" spans="1:11" x14ac:dyDescent="0.2">
      <c r="A11" s="3" t="s">
        <v>11</v>
      </c>
      <c r="B11" t="s">
        <v>23</v>
      </c>
      <c r="C11">
        <v>40001</v>
      </c>
      <c r="D11" s="7"/>
      <c r="E11" s="7"/>
    </row>
    <row r="12" spans="1:11" x14ac:dyDescent="0.2">
      <c r="A12" s="3" t="s">
        <v>12</v>
      </c>
      <c r="B12" t="s">
        <v>24</v>
      </c>
      <c r="C12">
        <v>40002</v>
      </c>
      <c r="D12" s="7"/>
      <c r="E12" s="7"/>
    </row>
    <row r="13" spans="1:11" x14ac:dyDescent="0.2">
      <c r="A13" s="3" t="s">
        <v>13</v>
      </c>
      <c r="B13" t="s">
        <v>25</v>
      </c>
      <c r="C13">
        <v>24110</v>
      </c>
      <c r="D13" s="7"/>
      <c r="E13" s="7"/>
    </row>
    <row r="14" spans="1:11" x14ac:dyDescent="0.2">
      <c r="A14" s="3"/>
    </row>
    <row r="15" spans="1:11" x14ac:dyDescent="0.2">
      <c r="A15" s="3"/>
    </row>
    <row r="16" spans="1:11" x14ac:dyDescent="0.2">
      <c r="A16" s="3"/>
    </row>
  </sheetData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A012-BDF7-4FFC-8E62-D73CB6596F98}">
  <dimension ref="A1:E15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9.85546875" customWidth="1"/>
    <col min="2" max="2" width="29.28515625" customWidth="1"/>
    <col min="3" max="3" width="16.85546875" customWidth="1"/>
    <col min="4" max="5" width="25.7109375" customWidth="1"/>
    <col min="9" max="9" width="18.7109375" bestFit="1" customWidth="1"/>
  </cols>
  <sheetData>
    <row r="1" spans="1:5" ht="96.75" customHeight="1" x14ac:dyDescent="0.2"/>
    <row r="2" spans="1:5" s="1" customFormat="1" x14ac:dyDescent="0.2">
      <c r="A2" s="2" t="s">
        <v>1</v>
      </c>
      <c r="B2" s="2" t="s">
        <v>26</v>
      </c>
      <c r="C2" s="3"/>
      <c r="D2" s="3"/>
      <c r="E2" s="3"/>
    </row>
    <row r="3" spans="1:5" x14ac:dyDescent="0.2">
      <c r="A3" s="6">
        <v>11001</v>
      </c>
      <c r="B3" s="3" t="s">
        <v>27</v>
      </c>
      <c r="C3" s="3"/>
      <c r="D3" s="3"/>
      <c r="E3" s="3"/>
    </row>
    <row r="4" spans="1:5" x14ac:dyDescent="0.2">
      <c r="A4" s="6">
        <v>11009</v>
      </c>
      <c r="B4" s="3" t="s">
        <v>28</v>
      </c>
      <c r="C4" s="3"/>
      <c r="D4" s="3"/>
      <c r="E4" s="3"/>
    </row>
    <row r="5" spans="1:5" x14ac:dyDescent="0.2">
      <c r="A5" s="6">
        <v>23500</v>
      </c>
      <c r="B5" s="3" t="s">
        <v>29</v>
      </c>
      <c r="C5" s="3"/>
      <c r="D5" s="3"/>
      <c r="E5" s="3"/>
    </row>
    <row r="6" spans="1:5" x14ac:dyDescent="0.2">
      <c r="A6" s="6">
        <v>24110</v>
      </c>
      <c r="B6" s="3" t="s">
        <v>30</v>
      </c>
      <c r="C6" s="3"/>
      <c r="D6" s="3"/>
      <c r="E6" s="3"/>
    </row>
    <row r="7" spans="1:5" x14ac:dyDescent="0.2">
      <c r="A7" s="6">
        <v>24220</v>
      </c>
      <c r="B7" s="3" t="s">
        <v>31</v>
      </c>
      <c r="C7" s="3"/>
      <c r="D7" s="3"/>
      <c r="E7" s="3"/>
    </row>
    <row r="8" spans="1:5" x14ac:dyDescent="0.2">
      <c r="A8" s="6">
        <v>31100</v>
      </c>
      <c r="B8" s="3" t="s">
        <v>32</v>
      </c>
      <c r="C8" s="3"/>
      <c r="D8" s="3"/>
      <c r="E8" s="3"/>
    </row>
    <row r="9" spans="1:5" x14ac:dyDescent="0.2">
      <c r="A9" s="6">
        <v>31660</v>
      </c>
      <c r="B9" s="3" t="s">
        <v>33</v>
      </c>
      <c r="C9" s="3"/>
      <c r="D9" s="3"/>
      <c r="E9" s="3"/>
    </row>
    <row r="10" spans="1:5" x14ac:dyDescent="0.2">
      <c r="A10" s="6">
        <v>40001</v>
      </c>
      <c r="B10" s="3" t="s">
        <v>34</v>
      </c>
      <c r="C10" s="3"/>
      <c r="D10" s="3"/>
      <c r="E10" s="3"/>
    </row>
    <row r="11" spans="1:5" x14ac:dyDescent="0.2">
      <c r="A11" s="6">
        <v>40002</v>
      </c>
      <c r="B11" s="3" t="s">
        <v>35</v>
      </c>
      <c r="C11" s="3"/>
      <c r="D11" s="3"/>
      <c r="E11" s="3"/>
    </row>
    <row r="12" spans="1:5" x14ac:dyDescent="0.2">
      <c r="A12" s="3"/>
      <c r="B12" s="3"/>
      <c r="C12" s="3"/>
      <c r="D12" s="3"/>
      <c r="E12" s="3"/>
    </row>
    <row r="13" spans="1:5" x14ac:dyDescent="0.2">
      <c r="A13" s="3"/>
      <c r="B13" s="3"/>
      <c r="C13" s="3"/>
      <c r="D13" s="3"/>
      <c r="E13" s="3"/>
    </row>
    <row r="14" spans="1:5" x14ac:dyDescent="0.2">
      <c r="A14" s="3"/>
    </row>
    <row r="15" spans="1:5" x14ac:dyDescent="0.2">
      <c r="A15" s="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1. Planilha com referencia</vt:lpstr>
      <vt:lpstr>2. Base de 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Dantas, Fábio</dc:creator>
  <cp:lastModifiedBy>da Silva, Fabio</cp:lastModifiedBy>
  <dcterms:created xsi:type="dcterms:W3CDTF">2023-09-11T12:40:21Z</dcterms:created>
  <dcterms:modified xsi:type="dcterms:W3CDTF">2023-09-11T13:04:18Z</dcterms:modified>
</cp:coreProperties>
</file>